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C 2020\A - starý PC\SÚS Pk\2023\e-Goverment_projektový manažér\TDI\"/>
    </mc:Choice>
  </mc:AlternateContent>
  <xr:revisionPtr revIDLastSave="0" documentId="8_{279A3B68-EEBF-425F-90A3-1618E84374F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ist1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 l="1"/>
  <c r="E6" i="1" s="1"/>
  <c r="E7" i="1" l="1"/>
</calcChain>
</file>

<file path=xl/sharedStrings.xml><?xml version="1.0" encoding="utf-8"?>
<sst xmlns="http://schemas.openxmlformats.org/spreadsheetml/2006/main" count="12" uniqueCount="12">
  <si>
    <t xml:space="preserve">Rozpis činností v rozsahu: </t>
  </si>
  <si>
    <t>m.j.</t>
  </si>
  <si>
    <t>počet m.j.</t>
  </si>
  <si>
    <t>cena za m.j.</t>
  </si>
  <si>
    <t>hod</t>
  </si>
  <si>
    <t>DPH 21%</t>
  </si>
  <si>
    <t>Celkem vč. DPH</t>
  </si>
  <si>
    <t>Cena celkem</t>
  </si>
  <si>
    <t>Příloha - Rozpis ceny služeb</t>
  </si>
  <si>
    <t>•	Asistence objednateli při přípravě odpovědí na dotazy uchazečů v rámci výběrového řízení.
•	Přímá účast a hodnocení podaných žádostí uchazečů v rámci výběrové komise.
•	Účast na projektových a kontrolních dnech projektu.
•	Kontrola funkčních, datových a integračních požadavků informačního systému případně jeho modulů.
•	Kontrola dodržování licenční politiky.
•	Spolupráce na přípravě a připomínkování testovacích scénářů; Spolupráce a dohled nad testováním informačního systému a jeho dílčích modulů.
•	Kontrola plnění dodavatele analytických služeb.
•	Kontrola plnění dodavatele konzultačních služeb.
•	Technická pomoc objednateli.
•	Kontrola uživatelských a administrátorských dokumentací a návodů, součinnost při školeních.
•	Příprava návrhu a bezpečnostních testů a řízení aktivit bezpečnostní certifikace dodávaného IS.</t>
  </si>
  <si>
    <t>Celkem bez DPH</t>
  </si>
  <si>
    <t>Poskytování služeb při přípravě a realizaci projektu Digitalizace přípravy a údržby dopravní infrastruktury SUS PK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</si>
</sst>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Kč-405];\-#,##0\ [$Kč-405]"/>
  </numFmts>
  <fonts count="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26"/>
      </patternFill>
    </fill>
    <fill>
      <patternFill patternType="solid">
        <fgColor rgb="FFF2F2F2"/>
        <bgColor indexed="26"/>
      </patternFill>
    </fill>
    <fill>
      <patternFill patternType="solid">
        <fgColor rgb="FFF2F2F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26">
    <xf numFmtId="0" fontId="0" fillId="0" borderId="0" xfId="0"/>
    <xf numFmtId="0" fontId="3" fillId="0" borderId="0" xfId="0" applyFont="1"/>
    <xf numFmtId="0" fontId="5" fillId="2" borderId="14" xfId="3" applyFont="1" applyFill="1" applyBorder="1" applyAlignment="1">
      <alignment horizontal="left" vertical="center" wrapText="1"/>
    </xf>
    <xf numFmtId="0" fontId="6" fillId="2" borderId="15" xfId="2" applyFont="1" applyFill="1" applyBorder="1" applyAlignment="1">
      <alignment horizontal="center" vertical="center" wrapText="1"/>
    </xf>
    <xf numFmtId="164" fontId="6" fillId="2" borderId="15" xfId="2" applyNumberFormat="1" applyFont="1" applyFill="1" applyBorder="1" applyAlignment="1">
      <alignment horizontal="center" vertical="center" wrapText="1"/>
    </xf>
    <xf numFmtId="164" fontId="6" fillId="2" borderId="16" xfId="2" applyNumberFormat="1" applyFont="1" applyFill="1" applyBorder="1" applyAlignment="1">
      <alignment horizontal="center" vertical="center" wrapText="1"/>
    </xf>
    <xf numFmtId="0" fontId="3" fillId="0" borderId="17" xfId="0" quotePrefix="1" applyFont="1" applyBorder="1" applyAlignment="1">
      <alignment horizontal="left" vertical="top" wrapText="1"/>
    </xf>
    <xf numFmtId="14" fontId="3" fillId="0" borderId="12" xfId="0" applyNumberFormat="1" applyFont="1" applyBorder="1" applyAlignment="1">
      <alignment vertical="center"/>
    </xf>
    <xf numFmtId="3" fontId="7" fillId="0" borderId="12" xfId="2" applyNumberFormat="1" applyFont="1" applyBorder="1" applyAlignment="1">
      <alignment vertical="center"/>
    </xf>
    <xf numFmtId="164" fontId="7" fillId="0" borderId="12" xfId="2" applyNumberFormat="1" applyFont="1" applyBorder="1" applyAlignment="1">
      <alignment vertical="center"/>
    </xf>
    <xf numFmtId="164" fontId="7" fillId="0" borderId="13" xfId="2" applyNumberFormat="1" applyFont="1" applyBorder="1" applyAlignment="1">
      <alignment vertical="center"/>
    </xf>
    <xf numFmtId="164" fontId="6" fillId="4" borderId="21" xfId="2" applyNumberFormat="1" applyFont="1" applyFill="1" applyBorder="1" applyAlignment="1">
      <alignment horizontal="right" vertical="center"/>
    </xf>
    <xf numFmtId="164" fontId="6" fillId="4" borderId="4" xfId="2" applyNumberFormat="1" applyFont="1" applyFill="1" applyBorder="1" applyAlignment="1">
      <alignment horizontal="right" vertical="center"/>
    </xf>
    <xf numFmtId="164" fontId="6" fillId="4" borderId="5" xfId="2" applyNumberFormat="1" applyFont="1" applyFill="1" applyBorder="1" applyAlignment="1">
      <alignment horizontal="right" vertical="center"/>
    </xf>
    <xf numFmtId="0" fontId="4" fillId="0" borderId="1" xfId="5" applyFont="1" applyBorder="1" applyAlignment="1">
      <alignment horizontal="center" vertical="center" wrapText="1"/>
    </xf>
    <xf numFmtId="0" fontId="4" fillId="0" borderId="2" xfId="5" applyFont="1" applyBorder="1" applyAlignment="1">
      <alignment horizontal="center" vertical="center" wrapText="1"/>
    </xf>
    <xf numFmtId="0" fontId="4" fillId="0" borderId="3" xfId="5" applyFont="1" applyBorder="1" applyAlignment="1">
      <alignment horizontal="center" vertical="center" wrapText="1"/>
    </xf>
    <xf numFmtId="0" fontId="5" fillId="3" borderId="9" xfId="5" applyFont="1" applyFill="1" applyBorder="1" applyAlignment="1">
      <alignment horizontal="left" vertical="center"/>
    </xf>
    <xf numFmtId="0" fontId="5" fillId="3" borderId="10" xfId="5" applyFont="1" applyFill="1" applyBorder="1" applyAlignment="1">
      <alignment horizontal="left" vertical="center"/>
    </xf>
    <xf numFmtId="0" fontId="5" fillId="3" borderId="11" xfId="5" applyFont="1" applyFill="1" applyBorder="1" applyAlignment="1">
      <alignment horizontal="left" vertical="center"/>
    </xf>
    <xf numFmtId="0" fontId="5" fillId="2" borderId="6" xfId="5" applyFont="1" applyFill="1" applyBorder="1" applyAlignment="1">
      <alignment horizontal="left" vertical="center"/>
    </xf>
    <xf numFmtId="0" fontId="5" fillId="2" borderId="7" xfId="5" applyFont="1" applyFill="1" applyBorder="1" applyAlignment="1">
      <alignment horizontal="left" vertical="center"/>
    </xf>
    <xf numFmtId="0" fontId="5" fillId="2" borderId="8" xfId="5" applyFont="1" applyFill="1" applyBorder="1" applyAlignment="1">
      <alignment horizontal="left" vertical="center"/>
    </xf>
    <xf numFmtId="0" fontId="5" fillId="3" borderId="18" xfId="5" applyFont="1" applyFill="1" applyBorder="1" applyAlignment="1">
      <alignment horizontal="left" vertical="center"/>
    </xf>
    <xf numFmtId="0" fontId="5" fillId="3" borderId="19" xfId="5" applyFont="1" applyFill="1" applyBorder="1" applyAlignment="1">
      <alignment horizontal="left" vertical="center"/>
    </xf>
    <xf numFmtId="0" fontId="5" fillId="3" borderId="20" xfId="5" applyFont="1" applyFill="1" applyBorder="1" applyAlignment="1">
      <alignment horizontal="left" vertical="center"/>
    </xf>
  </cellXfs>
  <cellStyles count="6"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3" xfId="1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7"/>
  <sheetViews>
    <sheetView tabSelected="1" zoomScale="84" zoomScaleNormal="85" workbookViewId="0">
      <selection activeCell="A5" sqref="A5:D5"/>
    </sheetView>
  </sheetViews>
  <sheetFormatPr defaultColWidth="8.7109375" defaultRowHeight="15" x14ac:dyDescent="0.25"/>
  <cols>
    <col min="1" max="1" width="81.140625" customWidth="1"/>
    <col min="2" max="2" width="7.7109375" customWidth="1"/>
    <col min="3" max="4" width="11.42578125" customWidth="1"/>
    <col min="5" max="5" width="25.42578125" customWidth="1"/>
    <col min="7" max="8" width="12.28515625" bestFit="1" customWidth="1"/>
  </cols>
  <sheetData>
    <row r="1" spans="1:5" ht="15.75" thickBot="1" x14ac:dyDescent="0.3">
      <c r="A1" s="1" t="s">
        <v>8</v>
      </c>
      <c r="B1" s="1"/>
      <c r="C1" s="1"/>
      <c r="D1" s="1"/>
      <c r="E1" s="1"/>
    </row>
    <row r="2" spans="1:5" ht="72" customHeight="1" thickBot="1" x14ac:dyDescent="0.3">
      <c r="A2" s="14" t="s">
        <v>11</v>
      </c>
      <c r="B2" s="15"/>
      <c r="C2" s="15"/>
      <c r="D2" s="15"/>
      <c r="E2" s="16"/>
    </row>
    <row r="3" spans="1:5" ht="21" customHeight="1" thickBot="1" x14ac:dyDescent="0.3">
      <c r="A3" s="2" t="s">
        <v>0</v>
      </c>
      <c r="B3" s="3" t="s">
        <v>1</v>
      </c>
      <c r="C3" s="3" t="s">
        <v>2</v>
      </c>
      <c r="D3" s="4" t="s">
        <v>3</v>
      </c>
      <c r="E3" s="5" t="s">
        <v>7</v>
      </c>
    </row>
    <row r="4" spans="1:5" ht="208.9" customHeight="1" thickBot="1" x14ac:dyDescent="0.3">
      <c r="A4" s="6" t="s">
        <v>9</v>
      </c>
      <c r="B4" s="7" t="s">
        <v>4</v>
      </c>
      <c r="C4" s="8">
        <v>1800</v>
      </c>
      <c r="D4" s="9">
        <v>0</v>
      </c>
      <c r="E4" s="10">
        <f>D4*C4</f>
        <v>0</v>
      </c>
    </row>
    <row r="5" spans="1:5" x14ac:dyDescent="0.25">
      <c r="A5" s="23" t="s">
        <v>10</v>
      </c>
      <c r="B5" s="24"/>
      <c r="C5" s="24"/>
      <c r="D5" s="25"/>
      <c r="E5" s="11">
        <f>SUM(E4:E4)</f>
        <v>0</v>
      </c>
    </row>
    <row r="6" spans="1:5" x14ac:dyDescent="0.25">
      <c r="A6" s="17" t="s">
        <v>5</v>
      </c>
      <c r="B6" s="18"/>
      <c r="C6" s="18"/>
      <c r="D6" s="19"/>
      <c r="E6" s="12">
        <f>E5*0.21</f>
        <v>0</v>
      </c>
    </row>
    <row r="7" spans="1:5" ht="15.75" thickBot="1" x14ac:dyDescent="0.3">
      <c r="A7" s="20" t="s">
        <v>6</v>
      </c>
      <c r="B7" s="21"/>
      <c r="C7" s="21"/>
      <c r="D7" s="22"/>
      <c r="E7" s="13">
        <f>E5*1.21</f>
        <v>0</v>
      </c>
    </row>
  </sheetData>
  <mergeCells count="4">
    <mergeCell ref="A2:E2"/>
    <mergeCell ref="A6:D6"/>
    <mergeCell ref="A7:D7"/>
    <mergeCell ref="A5:D5"/>
  </mergeCells>
  <pageMargins left="0.70866141732283472" right="0.70866141732283472" top="0.78740157480314965" bottom="0.78740157480314965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Jirka</cp:lastModifiedBy>
  <cp:lastPrinted>2023-08-14T08:10:15Z</cp:lastPrinted>
  <dcterms:created xsi:type="dcterms:W3CDTF">2017-07-13T11:55:12Z</dcterms:created>
  <dcterms:modified xsi:type="dcterms:W3CDTF">2023-08-14T15:47:50Z</dcterms:modified>
</cp:coreProperties>
</file>